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5. Agriculture\"/>
    </mc:Choice>
  </mc:AlternateContent>
  <bookViews>
    <workbookView xWindow="-110" yWindow="-110" windowWidth="19420" windowHeight="10420"/>
  </bookViews>
  <sheets>
    <sheet name="Tab 5.6 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M8" i="1"/>
  <c r="L10" i="1"/>
  <c r="M1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12 Agriculure.xls
Worksheets:
Section 12.6
	-Workbooks</t>
        </r>
      </text>
    </comment>
  </commentList>
</comments>
</file>

<file path=xl/sharedStrings.xml><?xml version="1.0" encoding="utf-8"?>
<sst xmlns="http://schemas.openxmlformats.org/spreadsheetml/2006/main" count="33" uniqueCount="16">
  <si>
    <t>Source: Bhutan RNR Statistics, 2019, MoAF</t>
  </si>
  <si>
    <t>...</t>
  </si>
  <si>
    <t>Millets</t>
  </si>
  <si>
    <t xml:space="preserve">249.06 MT </t>
  </si>
  <si>
    <t>Buckwheat</t>
  </si>
  <si>
    <t>Barley</t>
  </si>
  <si>
    <t>69.72 MT</t>
  </si>
  <si>
    <t>Wheat</t>
  </si>
  <si>
    <t>6595.87 MT</t>
  </si>
  <si>
    <t>Maize</t>
  </si>
  <si>
    <t xml:space="preserve">114.36 MT </t>
  </si>
  <si>
    <t>Paddy</t>
  </si>
  <si>
    <t>Total cereal production (in mt. tons)</t>
  </si>
  <si>
    <t xml:space="preserve">Total cereal cultivated area (acres) </t>
  </si>
  <si>
    <t>Major crops</t>
  </si>
  <si>
    <r>
      <t>Table 5.6: Cereal Crops Cultivated Area &amp; Production,</t>
    </r>
    <r>
      <rPr>
        <b/>
        <sz val="12"/>
        <color rgb="FF000000"/>
        <rFont val="Times New Roman"/>
        <family val="1"/>
      </rPr>
      <t xml:space="preserve"> (2019 - 2022)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</si>
</sst>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"/>
  </numFmts>
  <fonts count="8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vertical="center"/>
    </xf>
    <xf numFmtId="165" fontId="3" fillId="0" borderId="10" xfId="0" applyNumberFormat="1" applyFont="1" applyBorder="1" applyAlignment="1">
      <alignment horizontal="right" vertical="center"/>
    </xf>
    <xf numFmtId="2" fontId="3" fillId="0" borderId="10" xfId="0" applyNumberFormat="1" applyFont="1" applyBorder="1" applyAlignment="1">
      <alignment vertical="center"/>
    </xf>
    <xf numFmtId="2" fontId="3" fillId="0" borderId="9" xfId="0" applyNumberFormat="1" applyFont="1" applyBorder="1" applyAlignment="1">
      <alignment vertical="center"/>
    </xf>
    <xf numFmtId="0" fontId="4" fillId="0" borderId="8" xfId="0" applyFont="1" applyBorder="1"/>
    <xf numFmtId="0" fontId="6" fillId="0" borderId="7" xfId="0" applyFont="1" applyBorder="1" applyAlignment="1">
      <alignment horizontal="left" vertical="center"/>
    </xf>
    <xf numFmtId="165" fontId="3" fillId="0" borderId="6" xfId="0" applyNumberFormat="1" applyFont="1" applyBorder="1" applyAlignment="1">
      <alignment vertical="center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vertical="center"/>
    </xf>
    <xf numFmtId="2" fontId="3" fillId="0" borderId="5" xfId="0" applyNumberFormat="1" applyFont="1" applyBorder="1" applyAlignment="1">
      <alignment vertical="center"/>
    </xf>
    <xf numFmtId="165" fontId="3" fillId="0" borderId="5" xfId="0" applyNumberFormat="1" applyFont="1" applyBorder="1" applyAlignment="1">
      <alignment horizontal="right" vertical="center"/>
    </xf>
    <xf numFmtId="0" fontId="4" fillId="0" borderId="1" xfId="0" applyFont="1" applyBorder="1"/>
    <xf numFmtId="0" fontId="6" fillId="0" borderId="4" xfId="0" applyFont="1" applyBorder="1" applyAlignment="1">
      <alignment horizontal="left" vertical="center"/>
    </xf>
    <xf numFmtId="165" fontId="3" fillId="0" borderId="3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5" fontId="3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right" vertical="center" wrapText="1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5" fillId="0" borderId="12" xfId="0" applyFont="1" applyBorder="1"/>
    <xf numFmtId="0" fontId="1" fillId="0" borderId="13" xfId="0" applyFont="1" applyBorder="1" applyAlignment="1">
      <alignment horizontal="center" vertical="center"/>
    </xf>
    <xf numFmtId="0" fontId="5" fillId="0" borderId="8" xfId="0" applyFont="1" applyBorder="1"/>
    <xf numFmtId="0" fontId="1" fillId="0" borderId="10" xfId="0" applyFont="1" applyBorder="1" applyAlignment="1">
      <alignment horizontal="left" vertical="center" wrapText="1"/>
    </xf>
    <xf numFmtId="0" fontId="5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5.3%20Cultivated%20Area,%20Production%20and%20Yield%20of%20Major%20Cro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5.3"/>
    </sheetNames>
    <sheetDataSet>
      <sheetData sheetId="0">
        <row r="6">
          <cell r="J6">
            <v>92.39</v>
          </cell>
        </row>
        <row r="7">
          <cell r="J7" t="str">
            <v>74.54 MT</v>
          </cell>
        </row>
        <row r="18">
          <cell r="J18">
            <v>58.04</v>
          </cell>
        </row>
        <row r="19">
          <cell r="J19" t="str">
            <v>32.11 MT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00"/>
  <sheetViews>
    <sheetView tabSelected="1" workbookViewId="0">
      <selection activeCell="U6" sqref="U6"/>
    </sheetView>
  </sheetViews>
  <sheetFormatPr defaultColWidth="14.453125" defaultRowHeight="15" customHeight="1" x14ac:dyDescent="0.3"/>
  <cols>
    <col min="1" max="1" width="11.81640625" style="3" customWidth="1"/>
    <col min="2" max="9" width="8" style="3" hidden="1" customWidth="1"/>
    <col min="10" max="10" width="8.6328125" style="3" customWidth="1"/>
    <col min="11" max="11" width="9.36328125" style="3" customWidth="1"/>
    <col min="12" max="12" width="8.26953125" style="3" customWidth="1"/>
    <col min="13" max="13" width="12.1796875" style="3" customWidth="1"/>
    <col min="14" max="15" width="8" style="3" customWidth="1"/>
    <col min="16" max="16" width="9" style="3" customWidth="1"/>
    <col min="17" max="17" width="8.7265625" style="3" customWidth="1"/>
    <col min="18" max="22" width="8" style="3" customWidth="1"/>
    <col min="23" max="16384" width="14.453125" style="3"/>
  </cols>
  <sheetData>
    <row r="1" spans="1:17" ht="15.75" customHeight="1" x14ac:dyDescent="0.3">
      <c r="A1" s="1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 ht="15.7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7" ht="15.75" customHeight="1" x14ac:dyDescent="0.3">
      <c r="A3" s="40" t="s">
        <v>14</v>
      </c>
      <c r="B3" s="38">
        <v>2013</v>
      </c>
      <c r="C3" s="39"/>
      <c r="D3" s="38">
        <v>2014</v>
      </c>
      <c r="E3" s="39"/>
      <c r="F3" s="38">
        <v>2015</v>
      </c>
      <c r="G3" s="39"/>
      <c r="H3" s="38">
        <v>2016</v>
      </c>
      <c r="I3" s="39"/>
      <c r="J3" s="38">
        <v>2019</v>
      </c>
      <c r="K3" s="39"/>
      <c r="L3" s="36">
        <v>2020</v>
      </c>
      <c r="M3" s="39"/>
      <c r="N3" s="36">
        <v>2021</v>
      </c>
      <c r="O3" s="37"/>
      <c r="P3" s="34">
        <v>2022</v>
      </c>
      <c r="Q3" s="35"/>
    </row>
    <row r="4" spans="1:17" ht="94.5" customHeight="1" x14ac:dyDescent="0.3">
      <c r="A4" s="41"/>
      <c r="B4" s="4" t="s">
        <v>13</v>
      </c>
      <c r="C4" s="5" t="s">
        <v>12</v>
      </c>
      <c r="D4" s="6" t="s">
        <v>13</v>
      </c>
      <c r="E4" s="5" t="s">
        <v>12</v>
      </c>
      <c r="F4" s="6" t="s">
        <v>13</v>
      </c>
      <c r="G4" s="5" t="s">
        <v>12</v>
      </c>
      <c r="H4" s="6" t="s">
        <v>13</v>
      </c>
      <c r="I4" s="5" t="s">
        <v>12</v>
      </c>
      <c r="J4" s="6" t="s">
        <v>13</v>
      </c>
      <c r="K4" s="5" t="s">
        <v>12</v>
      </c>
      <c r="L4" s="4" t="s">
        <v>13</v>
      </c>
      <c r="M4" s="5" t="s">
        <v>12</v>
      </c>
      <c r="N4" s="4" t="s">
        <v>13</v>
      </c>
      <c r="O4" s="30" t="s">
        <v>12</v>
      </c>
      <c r="P4" s="4" t="s">
        <v>13</v>
      </c>
      <c r="Q4" s="30" t="s">
        <v>12</v>
      </c>
    </row>
    <row r="5" spans="1:17" ht="15.75" customHeight="1" x14ac:dyDescent="0.3">
      <c r="A5" s="7" t="s">
        <v>11</v>
      </c>
      <c r="B5" s="8">
        <v>1637</v>
      </c>
      <c r="C5" s="9">
        <v>2356</v>
      </c>
      <c r="D5" s="10">
        <v>2800</v>
      </c>
      <c r="E5" s="10">
        <v>4088</v>
      </c>
      <c r="F5" s="10">
        <v>3065</v>
      </c>
      <c r="G5" s="10">
        <v>4539</v>
      </c>
      <c r="H5" s="8">
        <v>3400</v>
      </c>
      <c r="I5" s="8">
        <v>5004</v>
      </c>
      <c r="J5" s="11">
        <v>1123.54</v>
      </c>
      <c r="K5" s="12">
        <v>2422.67</v>
      </c>
      <c r="L5" s="13">
        <v>99.44</v>
      </c>
      <c r="M5" s="13" t="s">
        <v>10</v>
      </c>
      <c r="N5" s="13">
        <v>1118</v>
      </c>
      <c r="O5" s="31">
        <v>1582.19</v>
      </c>
      <c r="P5" s="3">
        <v>44051</v>
      </c>
      <c r="Q5" s="3">
        <v>51644</v>
      </c>
    </row>
    <row r="6" spans="1:17" ht="15.75" customHeight="1" x14ac:dyDescent="0.3">
      <c r="A6" s="14" t="s">
        <v>9</v>
      </c>
      <c r="B6" s="15">
        <v>5416</v>
      </c>
      <c r="C6" s="16">
        <v>7071</v>
      </c>
      <c r="D6" s="17">
        <v>5324</v>
      </c>
      <c r="E6" s="17">
        <v>8417</v>
      </c>
      <c r="F6" s="17">
        <v>6400</v>
      </c>
      <c r="G6" s="17">
        <v>10439</v>
      </c>
      <c r="H6" s="15">
        <v>7400</v>
      </c>
      <c r="I6" s="15">
        <v>13552</v>
      </c>
      <c r="J6" s="18">
        <v>2929.54</v>
      </c>
      <c r="K6" s="19">
        <v>6624.33</v>
      </c>
      <c r="L6" s="13">
        <v>3494.86</v>
      </c>
      <c r="M6" s="13" t="s">
        <v>8</v>
      </c>
      <c r="N6" s="13">
        <v>2132.89</v>
      </c>
      <c r="O6" s="31">
        <v>3493.19</v>
      </c>
      <c r="P6" s="33">
        <v>246603.2</v>
      </c>
      <c r="Q6" s="33">
        <v>3677622.3</v>
      </c>
    </row>
    <row r="7" spans="1:17" ht="15.75" customHeight="1" x14ac:dyDescent="0.3">
      <c r="A7" s="14" t="s">
        <v>7</v>
      </c>
      <c r="B7" s="15">
        <v>338</v>
      </c>
      <c r="C7" s="16">
        <v>285</v>
      </c>
      <c r="D7" s="17">
        <v>132</v>
      </c>
      <c r="E7" s="17">
        <v>112</v>
      </c>
      <c r="F7" s="17">
        <v>124</v>
      </c>
      <c r="G7" s="17">
        <v>107</v>
      </c>
      <c r="H7" s="15">
        <v>56</v>
      </c>
      <c r="I7" s="15">
        <v>44</v>
      </c>
      <c r="J7" s="18">
        <v>17.38</v>
      </c>
      <c r="K7" s="19">
        <v>12.4</v>
      </c>
      <c r="L7" s="13">
        <v>77.16</v>
      </c>
      <c r="M7" s="13" t="s">
        <v>6</v>
      </c>
      <c r="N7" s="13">
        <v>35.54</v>
      </c>
      <c r="O7" s="31">
        <v>17.010000000000002</v>
      </c>
      <c r="P7" s="33">
        <v>2120.5</v>
      </c>
      <c r="Q7" s="33">
        <v>9146</v>
      </c>
    </row>
    <row r="8" spans="1:17" ht="15.75" customHeight="1" x14ac:dyDescent="0.3">
      <c r="A8" s="14" t="s">
        <v>5</v>
      </c>
      <c r="B8" s="17" t="s">
        <v>1</v>
      </c>
      <c r="C8" s="20" t="s">
        <v>1</v>
      </c>
      <c r="D8" s="17">
        <v>241</v>
      </c>
      <c r="E8" s="17">
        <v>223</v>
      </c>
      <c r="F8" s="17">
        <v>185</v>
      </c>
      <c r="G8" s="17">
        <v>157</v>
      </c>
      <c r="H8" s="15">
        <v>98</v>
      </c>
      <c r="I8" s="15">
        <v>97</v>
      </c>
      <c r="J8" s="18">
        <v>68.290000000000006</v>
      </c>
      <c r="K8" s="19">
        <v>41.68</v>
      </c>
      <c r="L8" s="21">
        <f>'[1]Tab 5.3'!J6</f>
        <v>92.39</v>
      </c>
      <c r="M8" s="21" t="str">
        <f>'[1]Tab 5.3'!J7</f>
        <v>74.54 MT</v>
      </c>
      <c r="N8" s="21">
        <v>84.68</v>
      </c>
      <c r="O8" s="32">
        <v>36.909999999999997</v>
      </c>
      <c r="P8" s="33">
        <v>7962</v>
      </c>
      <c r="Q8" s="33">
        <v>36458</v>
      </c>
    </row>
    <row r="9" spans="1:17" ht="15.75" customHeight="1" x14ac:dyDescent="0.3">
      <c r="A9" s="14" t="s">
        <v>4</v>
      </c>
      <c r="B9" s="15">
        <v>473</v>
      </c>
      <c r="C9" s="16">
        <v>229</v>
      </c>
      <c r="D9" s="17">
        <v>294</v>
      </c>
      <c r="E9" s="17">
        <v>160</v>
      </c>
      <c r="F9" s="17">
        <v>334</v>
      </c>
      <c r="G9" s="17">
        <v>201</v>
      </c>
      <c r="H9" s="15">
        <v>424</v>
      </c>
      <c r="I9" s="15">
        <v>160</v>
      </c>
      <c r="J9" s="18">
        <v>260.45999999999998</v>
      </c>
      <c r="K9" s="19">
        <v>93.28</v>
      </c>
      <c r="L9" s="21">
        <v>325.10000000000002</v>
      </c>
      <c r="M9" s="21" t="s">
        <v>3</v>
      </c>
      <c r="N9" s="21">
        <v>259.43</v>
      </c>
      <c r="O9" s="32">
        <v>111.37</v>
      </c>
      <c r="P9" s="33">
        <v>20111.5</v>
      </c>
      <c r="Q9" s="33">
        <v>75995</v>
      </c>
    </row>
    <row r="10" spans="1:17" ht="15.75" customHeight="1" x14ac:dyDescent="0.3">
      <c r="A10" s="22" t="s">
        <v>2</v>
      </c>
      <c r="B10" s="23" t="s">
        <v>1</v>
      </c>
      <c r="C10" s="24" t="s">
        <v>1</v>
      </c>
      <c r="D10" s="23">
        <v>46</v>
      </c>
      <c r="E10" s="23">
        <v>31</v>
      </c>
      <c r="F10" s="23">
        <v>52</v>
      </c>
      <c r="G10" s="23">
        <v>27</v>
      </c>
      <c r="H10" s="25">
        <v>60</v>
      </c>
      <c r="I10" s="25">
        <v>18</v>
      </c>
      <c r="J10" s="26">
        <v>42.08</v>
      </c>
      <c r="K10" s="27">
        <v>11.29</v>
      </c>
      <c r="L10" s="21">
        <f>'[1]Tab 5.3'!J18</f>
        <v>58.04</v>
      </c>
      <c r="M10" s="21" t="str">
        <f>'[1]Tab 5.3'!J19</f>
        <v>32.11 MT</v>
      </c>
      <c r="N10" s="21">
        <v>38.04</v>
      </c>
      <c r="O10" s="32">
        <v>18</v>
      </c>
      <c r="P10" s="33">
        <v>3202.5</v>
      </c>
      <c r="Q10" s="33">
        <v>13591</v>
      </c>
    </row>
    <row r="11" spans="1:17" ht="14" x14ac:dyDescent="0.3">
      <c r="A11" s="28" t="s">
        <v>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9">
    <mergeCell ref="P3:Q3"/>
    <mergeCell ref="N3:O3"/>
    <mergeCell ref="J3:K3"/>
    <mergeCell ref="L3:M3"/>
    <mergeCell ref="A3:A4"/>
    <mergeCell ref="B3:C3"/>
    <mergeCell ref="D3:E3"/>
    <mergeCell ref="F3:G3"/>
    <mergeCell ref="H3:I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5.6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2022-03-30T08:02:07Z</dcterms:created>
  <dcterms:modified xsi:type="dcterms:W3CDTF">2023-10-31T07:44:50Z</dcterms:modified>
</cp:coreProperties>
</file>